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ssionSection\Desktop\Test Marks\final Merit list for Display\"/>
    </mc:Choice>
  </mc:AlternateContent>
  <bookViews>
    <workbookView xWindow="0" yWindow="0" windowWidth="20490" windowHeight="7455"/>
  </bookViews>
  <sheets>
    <sheet name="BBA" sheetId="5" r:id="rId1"/>
  </sheets>
  <definedNames>
    <definedName name="_xlnm._FilterDatabase" localSheetId="0" hidden="1">BBA!$B$12:$L$12</definedName>
    <definedName name="_xlnm.Print_Area" localSheetId="0">BBA!$A$1:$L$39</definedName>
  </definedNames>
  <calcPr calcId="152511"/>
</workbook>
</file>

<file path=xl/calcChain.xml><?xml version="1.0" encoding="utf-8"?>
<calcChain xmlns="http://schemas.openxmlformats.org/spreadsheetml/2006/main">
  <c r="L14" i="5" l="1"/>
  <c r="L15" i="5"/>
  <c r="L16" i="5"/>
  <c r="L17" i="5"/>
  <c r="L18" i="5"/>
  <c r="L19" i="5"/>
  <c r="L20" i="5"/>
  <c r="I16" i="5"/>
  <c r="K16" i="5" s="1"/>
  <c r="F16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F13" i="5"/>
  <c r="L13" i="5" s="1"/>
  <c r="F14" i="5"/>
  <c r="F15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5" i="5"/>
  <c r="K15" i="5" s="1"/>
  <c r="I14" i="5"/>
  <c r="K14" i="5" s="1"/>
  <c r="I13" i="5"/>
  <c r="K13" i="5" s="1"/>
</calcChain>
</file>

<file path=xl/sharedStrings.xml><?xml version="1.0" encoding="utf-8"?>
<sst xmlns="http://schemas.openxmlformats.org/spreadsheetml/2006/main" count="122" uniqueCount="74">
  <si>
    <t>S. No</t>
  </si>
  <si>
    <t>Form No.</t>
  </si>
  <si>
    <t>Name</t>
  </si>
  <si>
    <t>Program</t>
  </si>
  <si>
    <t>Aggregate</t>
  </si>
  <si>
    <t>Seat Status</t>
  </si>
  <si>
    <t>BBA</t>
  </si>
  <si>
    <t>Open Merit</t>
  </si>
  <si>
    <t>SBBWU-2021-1014</t>
  </si>
  <si>
    <t>Insha Jamil</t>
  </si>
  <si>
    <t>SBBWU-2021-1219</t>
  </si>
  <si>
    <t>Ayyan shahid</t>
  </si>
  <si>
    <t>SBBWU-2021-3818</t>
  </si>
  <si>
    <t>Muneeza zeb</t>
  </si>
  <si>
    <t>SBBWU-2021-2070</t>
  </si>
  <si>
    <t>Sajal Shafiq</t>
  </si>
  <si>
    <t>SBBWU-2021-1730</t>
  </si>
  <si>
    <t>Arisha Rafiq</t>
  </si>
  <si>
    <t>SBBWU-2021-3798</t>
  </si>
  <si>
    <t>Noor Fatima</t>
  </si>
  <si>
    <t>SBBWU-2021-1620</t>
  </si>
  <si>
    <t>Bushra Malik</t>
  </si>
  <si>
    <t>SBBWU-2021-850</t>
  </si>
  <si>
    <t>Muskan Yousaf</t>
  </si>
  <si>
    <t>Khadija mehboob</t>
  </si>
  <si>
    <t>SBBWU-2021-1555</t>
  </si>
  <si>
    <t>SBBWU-2021-2759</t>
  </si>
  <si>
    <t>Laiba nawaz</t>
  </si>
  <si>
    <t>SBBWU-2021-195</t>
  </si>
  <si>
    <t>Aiman Rahman</t>
  </si>
  <si>
    <t>SBBWU-2021-1542</t>
  </si>
  <si>
    <t>Haram Imtiaz</t>
  </si>
  <si>
    <t>SBBWU-2021-1888</t>
  </si>
  <si>
    <t>Maham Khan</t>
  </si>
  <si>
    <t>SBBWU-2021-2278</t>
  </si>
  <si>
    <t>Asma Amjad</t>
  </si>
  <si>
    <t>SBBWU-2021-617</t>
  </si>
  <si>
    <t>Sumrina Ghouri</t>
  </si>
  <si>
    <t>SBBWU-2021-2205</t>
  </si>
  <si>
    <t>Syeda Dua E Batool Rizvi</t>
  </si>
  <si>
    <t>SBBWU-2021-1142</t>
  </si>
  <si>
    <t>syeda hira sohail</t>
  </si>
  <si>
    <t>SBBWU-2021-1994</t>
  </si>
  <si>
    <t>Areeba khan</t>
  </si>
  <si>
    <t>SBBWU-2021-3145</t>
  </si>
  <si>
    <t>Seemabgul</t>
  </si>
  <si>
    <t>SBBWU-2021-1305</t>
  </si>
  <si>
    <t>Muskan Farhan</t>
  </si>
  <si>
    <t>SBBWU-2021-2371</t>
  </si>
  <si>
    <t>Malaly</t>
  </si>
  <si>
    <t>SBBWU-2021-1804</t>
  </si>
  <si>
    <t>Arooba Wali Khan</t>
  </si>
  <si>
    <t>SBBWU-2021-3648</t>
  </si>
  <si>
    <t>Fatima</t>
  </si>
  <si>
    <t>Errors and omissions excepted</t>
  </si>
  <si>
    <t>Shaheed Benazir Bhutto Women University Peshawar</t>
  </si>
  <si>
    <t>Merit No. given in this merit list shall be provisional until the original documents of the candidates are verified at the time of interview.</t>
  </si>
  <si>
    <t>At the time of interview, no personnel other than candidates will be allowed / entertained.</t>
  </si>
  <si>
    <t>Candidates  successful in interview but failing to deposit their  Admission fee within the period given shall lose their right to admission.</t>
  </si>
  <si>
    <t>The University reserves the right to correct any typographical error, omission etc.</t>
  </si>
  <si>
    <t xml:space="preserve">At the time of interview, candidates are directed to bring hard copy of application( submitted online) alongwith their attested documents. </t>
  </si>
  <si>
    <t>BS 4 Years | Department of Management Sciences</t>
  </si>
  <si>
    <t xml:space="preserve"> Session 2021</t>
  </si>
  <si>
    <t>SBBWU-2021-1923</t>
  </si>
  <si>
    <t>Yusra Gul</t>
  </si>
  <si>
    <t>SBBWU-2021-3667</t>
  </si>
  <si>
    <t>Misbah Naz</t>
  </si>
  <si>
    <t>Test Score</t>
  </si>
  <si>
    <t>Aggr*0.6</t>
  </si>
  <si>
    <t>Test%</t>
  </si>
  <si>
    <t>test*0.4</t>
  </si>
  <si>
    <t>Merit</t>
  </si>
  <si>
    <t xml:space="preserve">Final Merit List </t>
  </si>
  <si>
    <t>This merit list is Final and subject to change if any error is observed at any stage of admission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</si>
</sst>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16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0" fontId="16" fillId="0" borderId="16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52002</xdr:rowOff>
    </xdr:from>
    <xdr:to>
      <xdr:col>1</xdr:col>
      <xdr:colOff>687602</xdr:colOff>
      <xdr:row>3</xdr:row>
      <xdr:rowOff>80577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2002"/>
          <a:ext cx="91620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5.5703125" customWidth="1"/>
    <col min="2" max="2" width="21" customWidth="1"/>
    <col min="3" max="3" width="22.7109375" bestFit="1" customWidth="1"/>
    <col min="4" max="4" width="14.28515625" customWidth="1"/>
    <col min="5" max="6" width="10" hidden="1" customWidth="1"/>
    <col min="7" max="7" width="15" customWidth="1"/>
    <col min="8" max="8" width="9.5703125" hidden="1" customWidth="1"/>
    <col min="9" max="9" width="8.85546875" hidden="1" customWidth="1"/>
    <col min="10" max="10" width="4.85546875" hidden="1" customWidth="1"/>
    <col min="11" max="11" width="9.140625" hidden="1" customWidth="1"/>
    <col min="12" max="12" width="14.42578125" customWidth="1"/>
  </cols>
  <sheetData>
    <row r="1" spans="1:12" ht="18.75" x14ac:dyDescent="0.3">
      <c r="B1" s="17" t="s">
        <v>55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B2" s="22" t="s">
        <v>72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3">
      <c r="B3" s="17" t="s">
        <v>62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5.25" customHeight="1" x14ac:dyDescent="0.25">
      <c r="A4" s="2">
        <v>1</v>
      </c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38.25" customHeight="1" x14ac:dyDescent="0.25">
      <c r="A5" s="2">
        <v>2</v>
      </c>
      <c r="B5" s="18" t="s">
        <v>56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.75" x14ac:dyDescent="0.25">
      <c r="A6">
        <v>3</v>
      </c>
      <c r="B6" s="3" t="s">
        <v>57</v>
      </c>
      <c r="C6" s="3"/>
      <c r="D6" s="3"/>
      <c r="E6" s="3"/>
      <c r="F6" s="3"/>
      <c r="G6" s="3"/>
      <c r="H6" s="3"/>
      <c r="I6" s="3"/>
      <c r="J6" s="3"/>
    </row>
    <row r="7" spans="1:12" ht="30.75" customHeight="1" x14ac:dyDescent="0.25">
      <c r="A7" s="2">
        <v>4</v>
      </c>
      <c r="B7" s="18" t="s">
        <v>58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5.75" x14ac:dyDescent="0.25">
      <c r="A8">
        <v>5</v>
      </c>
      <c r="B8" s="4" t="s">
        <v>59</v>
      </c>
      <c r="C8" s="4"/>
      <c r="D8" s="4"/>
      <c r="E8" s="4"/>
      <c r="F8" s="4"/>
      <c r="G8" s="4"/>
      <c r="H8" s="4"/>
      <c r="I8" s="4"/>
      <c r="J8" s="3"/>
    </row>
    <row r="9" spans="1:12" ht="27.75" customHeight="1" x14ac:dyDescent="0.25">
      <c r="A9" s="2">
        <v>6</v>
      </c>
      <c r="B9" s="19" t="s">
        <v>60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1" spans="1:12" ht="20.25" customHeight="1" thickBot="1" x14ac:dyDescent="0.3">
      <c r="A11" s="20" t="s">
        <v>61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5.75" thickBo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7" t="s">
        <v>68</v>
      </c>
      <c r="G12" s="7" t="s">
        <v>5</v>
      </c>
      <c r="H12" s="9" t="s">
        <v>67</v>
      </c>
      <c r="I12" s="12" t="s">
        <v>69</v>
      </c>
      <c r="J12" s="9"/>
      <c r="K12" s="14" t="s">
        <v>70</v>
      </c>
      <c r="L12" s="15" t="s">
        <v>71</v>
      </c>
    </row>
    <row r="13" spans="1:12" ht="18.75" customHeight="1" thickBot="1" x14ac:dyDescent="0.3">
      <c r="A13" s="6">
        <v>1</v>
      </c>
      <c r="B13" s="6" t="s">
        <v>20</v>
      </c>
      <c r="C13" s="6" t="s">
        <v>21</v>
      </c>
      <c r="D13" s="6" t="s">
        <v>6</v>
      </c>
      <c r="E13" s="6">
        <v>73.2</v>
      </c>
      <c r="F13" s="8">
        <f t="shared" ref="F13:F37" si="0">E13*0.6</f>
        <v>43.92</v>
      </c>
      <c r="G13" s="8" t="s">
        <v>7</v>
      </c>
      <c r="H13" s="9">
        <v>50</v>
      </c>
      <c r="I13" s="9">
        <f t="shared" ref="I13:I37" si="1">H13/60*100</f>
        <v>83.333333333333343</v>
      </c>
      <c r="J13" s="9"/>
      <c r="K13" s="14">
        <f t="shared" ref="K13:K37" si="2">I13*0.4</f>
        <v>33.333333333333336</v>
      </c>
      <c r="L13" s="16">
        <f>F13+K13</f>
        <v>77.25333333333333</v>
      </c>
    </row>
    <row r="14" spans="1:12" ht="18.75" customHeight="1" thickBot="1" x14ac:dyDescent="0.3">
      <c r="A14" s="6">
        <v>2</v>
      </c>
      <c r="B14" s="6" t="s">
        <v>10</v>
      </c>
      <c r="C14" s="6" t="s">
        <v>11</v>
      </c>
      <c r="D14" s="6" t="s">
        <v>6</v>
      </c>
      <c r="E14" s="6">
        <v>78.326999999999998</v>
      </c>
      <c r="F14" s="8">
        <f t="shared" si="0"/>
        <v>46.996199999999995</v>
      </c>
      <c r="G14" s="8" t="s">
        <v>7</v>
      </c>
      <c r="H14" s="9">
        <v>42</v>
      </c>
      <c r="I14" s="9">
        <f t="shared" si="1"/>
        <v>70</v>
      </c>
      <c r="J14" s="9"/>
      <c r="K14" s="14">
        <f t="shared" si="2"/>
        <v>28</v>
      </c>
      <c r="L14" s="16">
        <f t="shared" ref="L14:L20" si="3">F14+K14</f>
        <v>74.996199999999988</v>
      </c>
    </row>
    <row r="15" spans="1:12" ht="18.75" customHeight="1" thickBot="1" x14ac:dyDescent="0.3">
      <c r="A15" s="6">
        <v>3</v>
      </c>
      <c r="B15" s="6" t="s">
        <v>32</v>
      </c>
      <c r="C15" s="6" t="s">
        <v>33</v>
      </c>
      <c r="D15" s="6" t="s">
        <v>6</v>
      </c>
      <c r="E15" s="6">
        <v>70.144999999999996</v>
      </c>
      <c r="F15" s="8">
        <f t="shared" si="0"/>
        <v>42.086999999999996</v>
      </c>
      <c r="G15" s="8" t="s">
        <v>7</v>
      </c>
      <c r="H15" s="9">
        <v>48</v>
      </c>
      <c r="I15" s="9">
        <f t="shared" si="1"/>
        <v>80</v>
      </c>
      <c r="J15" s="9"/>
      <c r="K15" s="14">
        <f t="shared" si="2"/>
        <v>32</v>
      </c>
      <c r="L15" s="16">
        <f t="shared" si="3"/>
        <v>74.086999999999989</v>
      </c>
    </row>
    <row r="16" spans="1:12" ht="15.75" thickBot="1" x14ac:dyDescent="0.3">
      <c r="A16" s="6">
        <v>4</v>
      </c>
      <c r="B16" s="6" t="s">
        <v>65</v>
      </c>
      <c r="C16" s="6" t="s">
        <v>66</v>
      </c>
      <c r="D16" s="6" t="s">
        <v>6</v>
      </c>
      <c r="E16" s="6">
        <v>77.855000000000004</v>
      </c>
      <c r="F16" s="8">
        <f t="shared" si="0"/>
        <v>46.713000000000001</v>
      </c>
      <c r="G16" s="8" t="s">
        <v>7</v>
      </c>
      <c r="H16" s="9">
        <v>40</v>
      </c>
      <c r="I16" s="9">
        <f t="shared" si="1"/>
        <v>66.666666666666657</v>
      </c>
      <c r="J16" s="9"/>
      <c r="K16" s="9">
        <f t="shared" si="2"/>
        <v>26.666666666666664</v>
      </c>
      <c r="L16" s="16">
        <f t="shared" si="3"/>
        <v>73.379666666666665</v>
      </c>
    </row>
    <row r="17" spans="1:12" ht="18.75" customHeight="1" thickBot="1" x14ac:dyDescent="0.3">
      <c r="A17" s="6">
        <v>5</v>
      </c>
      <c r="B17" s="6" t="s">
        <v>12</v>
      </c>
      <c r="C17" s="6" t="s">
        <v>13</v>
      </c>
      <c r="D17" s="6" t="s">
        <v>6</v>
      </c>
      <c r="E17" s="6">
        <v>77.817999999999998</v>
      </c>
      <c r="F17" s="8">
        <f t="shared" si="0"/>
        <v>46.690799999999996</v>
      </c>
      <c r="G17" s="8" t="s">
        <v>7</v>
      </c>
      <c r="H17" s="9">
        <v>40</v>
      </c>
      <c r="I17" s="9">
        <f t="shared" si="1"/>
        <v>66.666666666666657</v>
      </c>
      <c r="J17" s="9"/>
      <c r="K17" s="14">
        <f t="shared" si="2"/>
        <v>26.666666666666664</v>
      </c>
      <c r="L17" s="16">
        <f t="shared" si="3"/>
        <v>73.357466666666653</v>
      </c>
    </row>
    <row r="18" spans="1:12" ht="18.75" customHeight="1" thickBot="1" x14ac:dyDescent="0.3">
      <c r="A18" s="6">
        <v>6</v>
      </c>
      <c r="B18" s="6" t="s">
        <v>16</v>
      </c>
      <c r="C18" s="6" t="s">
        <v>17</v>
      </c>
      <c r="D18" s="6" t="s">
        <v>6</v>
      </c>
      <c r="E18" s="6">
        <v>74.691000000000003</v>
      </c>
      <c r="F18" s="8">
        <f t="shared" si="0"/>
        <v>44.814599999999999</v>
      </c>
      <c r="G18" s="8" t="s">
        <v>7</v>
      </c>
      <c r="H18" s="9">
        <v>42</v>
      </c>
      <c r="I18" s="9">
        <f t="shared" si="1"/>
        <v>70</v>
      </c>
      <c r="J18" s="9"/>
      <c r="K18" s="14">
        <f t="shared" si="2"/>
        <v>28</v>
      </c>
      <c r="L18" s="16">
        <f t="shared" si="3"/>
        <v>72.814599999999999</v>
      </c>
    </row>
    <row r="19" spans="1:12" ht="18.75" customHeight="1" thickBot="1" x14ac:dyDescent="0.3">
      <c r="A19" s="6">
        <v>7</v>
      </c>
      <c r="B19" s="6" t="s">
        <v>38</v>
      </c>
      <c r="C19" s="6" t="s">
        <v>39</v>
      </c>
      <c r="D19" s="6" t="s">
        <v>6</v>
      </c>
      <c r="E19" s="6">
        <v>67.944999999999993</v>
      </c>
      <c r="F19" s="8">
        <f t="shared" si="0"/>
        <v>40.766999999999996</v>
      </c>
      <c r="G19" s="8" t="s">
        <v>7</v>
      </c>
      <c r="H19" s="9">
        <v>48</v>
      </c>
      <c r="I19" s="9">
        <f t="shared" si="1"/>
        <v>80</v>
      </c>
      <c r="J19" s="9"/>
      <c r="K19" s="14">
        <f t="shared" si="2"/>
        <v>32</v>
      </c>
      <c r="L19" s="16">
        <f t="shared" si="3"/>
        <v>72.766999999999996</v>
      </c>
    </row>
    <row r="20" spans="1:12" ht="18.75" customHeight="1" thickBot="1" x14ac:dyDescent="0.3">
      <c r="A20" s="6">
        <v>8</v>
      </c>
      <c r="B20" s="6" t="s">
        <v>14</v>
      </c>
      <c r="C20" s="6" t="s">
        <v>15</v>
      </c>
      <c r="D20" s="6" t="s">
        <v>6</v>
      </c>
      <c r="E20" s="6">
        <v>77.344999999999999</v>
      </c>
      <c r="F20" s="8">
        <f t="shared" si="0"/>
        <v>46.406999999999996</v>
      </c>
      <c r="G20" s="8" t="s">
        <v>7</v>
      </c>
      <c r="H20" s="9">
        <v>38</v>
      </c>
      <c r="I20" s="9">
        <f t="shared" si="1"/>
        <v>63.333333333333329</v>
      </c>
      <c r="J20" s="9"/>
      <c r="K20" s="14">
        <f t="shared" si="2"/>
        <v>25.333333333333332</v>
      </c>
      <c r="L20" s="16">
        <f t="shared" si="3"/>
        <v>71.740333333333325</v>
      </c>
    </row>
    <row r="21" spans="1:12" ht="18.75" customHeight="1" thickBot="1" x14ac:dyDescent="0.3">
      <c r="A21" s="6">
        <v>9</v>
      </c>
      <c r="B21" s="6" t="s">
        <v>18</v>
      </c>
      <c r="C21" s="6" t="s">
        <v>19</v>
      </c>
      <c r="D21" s="6" t="s">
        <v>6</v>
      </c>
      <c r="E21" s="6">
        <v>74.436000000000007</v>
      </c>
      <c r="F21" s="8">
        <f t="shared" si="0"/>
        <v>44.6616</v>
      </c>
      <c r="G21" s="8" t="s">
        <v>7</v>
      </c>
      <c r="H21" s="9">
        <v>38</v>
      </c>
      <c r="I21" s="9">
        <f t="shared" si="1"/>
        <v>63.333333333333329</v>
      </c>
      <c r="J21" s="9"/>
      <c r="K21" s="14">
        <f t="shared" si="2"/>
        <v>25.333333333333332</v>
      </c>
      <c r="L21" s="16">
        <f t="shared" ref="L21:L37" si="4">F21+K21</f>
        <v>69.994933333333336</v>
      </c>
    </row>
    <row r="22" spans="1:12" ht="18.75" customHeight="1" thickBot="1" x14ac:dyDescent="0.3">
      <c r="A22" s="6">
        <v>10</v>
      </c>
      <c r="B22" s="6" t="s">
        <v>22</v>
      </c>
      <c r="C22" s="6" t="s">
        <v>23</v>
      </c>
      <c r="D22" s="6" t="s">
        <v>6</v>
      </c>
      <c r="E22" s="6">
        <v>72.981999999999999</v>
      </c>
      <c r="F22" s="8">
        <f t="shared" si="0"/>
        <v>43.789200000000001</v>
      </c>
      <c r="G22" s="8" t="s">
        <v>7</v>
      </c>
      <c r="H22" s="9">
        <v>39</v>
      </c>
      <c r="I22" s="9">
        <f t="shared" si="1"/>
        <v>65</v>
      </c>
      <c r="J22" s="9"/>
      <c r="K22" s="14">
        <f t="shared" si="2"/>
        <v>26</v>
      </c>
      <c r="L22" s="16">
        <f t="shared" si="4"/>
        <v>69.789199999999994</v>
      </c>
    </row>
    <row r="23" spans="1:12" ht="18.75" customHeight="1" thickBot="1" x14ac:dyDescent="0.3">
      <c r="A23" s="6">
        <v>11</v>
      </c>
      <c r="B23" s="6" t="s">
        <v>25</v>
      </c>
      <c r="C23" s="6" t="s">
        <v>24</v>
      </c>
      <c r="D23" s="6" t="s">
        <v>6</v>
      </c>
      <c r="E23" s="6">
        <v>71.817999999999998</v>
      </c>
      <c r="F23" s="8">
        <f t="shared" si="0"/>
        <v>43.090799999999994</v>
      </c>
      <c r="G23" s="8" t="s">
        <v>7</v>
      </c>
      <c r="H23" s="9">
        <v>40</v>
      </c>
      <c r="I23" s="9">
        <f t="shared" si="1"/>
        <v>66.666666666666657</v>
      </c>
      <c r="J23" s="9"/>
      <c r="K23" s="14">
        <f t="shared" si="2"/>
        <v>26.666666666666664</v>
      </c>
      <c r="L23" s="16">
        <f t="shared" si="4"/>
        <v>69.757466666666659</v>
      </c>
    </row>
    <row r="24" spans="1:12" ht="18.75" customHeight="1" thickBot="1" x14ac:dyDescent="0.3">
      <c r="A24" s="6">
        <v>12</v>
      </c>
      <c r="B24" s="6" t="s">
        <v>26</v>
      </c>
      <c r="C24" s="6" t="s">
        <v>27</v>
      </c>
      <c r="D24" s="6" t="s">
        <v>6</v>
      </c>
      <c r="E24" s="6">
        <v>71.491</v>
      </c>
      <c r="F24" s="8">
        <f t="shared" si="0"/>
        <v>42.894599999999997</v>
      </c>
      <c r="G24" s="8" t="s">
        <v>7</v>
      </c>
      <c r="H24" s="9">
        <v>40</v>
      </c>
      <c r="I24" s="9">
        <f t="shared" si="1"/>
        <v>66.666666666666657</v>
      </c>
      <c r="J24" s="9"/>
      <c r="K24" s="14">
        <f t="shared" si="2"/>
        <v>26.666666666666664</v>
      </c>
      <c r="L24" s="16">
        <f t="shared" si="4"/>
        <v>69.561266666666654</v>
      </c>
    </row>
    <row r="25" spans="1:12" ht="18.75" customHeight="1" thickBot="1" x14ac:dyDescent="0.3">
      <c r="A25" s="6">
        <v>13</v>
      </c>
      <c r="B25" s="6" t="s">
        <v>30</v>
      </c>
      <c r="C25" s="6" t="s">
        <v>31</v>
      </c>
      <c r="D25" s="6" t="s">
        <v>6</v>
      </c>
      <c r="E25" s="6">
        <v>70.254999999999995</v>
      </c>
      <c r="F25" s="8">
        <f t="shared" si="0"/>
        <v>42.152999999999999</v>
      </c>
      <c r="G25" s="8" t="s">
        <v>7</v>
      </c>
      <c r="H25" s="9">
        <v>40</v>
      </c>
      <c r="I25" s="9">
        <f t="shared" si="1"/>
        <v>66.666666666666657</v>
      </c>
      <c r="J25" s="9"/>
      <c r="K25" s="14">
        <f t="shared" si="2"/>
        <v>26.666666666666664</v>
      </c>
      <c r="L25" s="16">
        <f t="shared" si="4"/>
        <v>68.819666666666663</v>
      </c>
    </row>
    <row r="26" spans="1:12" ht="18.75" customHeight="1" thickBot="1" x14ac:dyDescent="0.3">
      <c r="A26" s="6">
        <v>14</v>
      </c>
      <c r="B26" s="6" t="s">
        <v>40</v>
      </c>
      <c r="C26" s="6" t="s">
        <v>41</v>
      </c>
      <c r="D26" s="6" t="s">
        <v>6</v>
      </c>
      <c r="E26" s="6">
        <v>67.855000000000004</v>
      </c>
      <c r="F26" s="8">
        <f t="shared" si="0"/>
        <v>40.713000000000001</v>
      </c>
      <c r="G26" s="8" t="s">
        <v>7</v>
      </c>
      <c r="H26" s="9">
        <v>42</v>
      </c>
      <c r="I26" s="9">
        <f t="shared" si="1"/>
        <v>70</v>
      </c>
      <c r="J26" s="9"/>
      <c r="K26" s="14">
        <f t="shared" si="2"/>
        <v>28</v>
      </c>
      <c r="L26" s="16">
        <f t="shared" si="4"/>
        <v>68.712999999999994</v>
      </c>
    </row>
    <row r="27" spans="1:12" ht="18.75" customHeight="1" thickBot="1" x14ac:dyDescent="0.3">
      <c r="A27" s="6">
        <v>15</v>
      </c>
      <c r="B27" s="6" t="s">
        <v>63</v>
      </c>
      <c r="C27" s="6" t="s">
        <v>64</v>
      </c>
      <c r="D27" s="6" t="s">
        <v>6</v>
      </c>
      <c r="E27" s="6">
        <v>69.63</v>
      </c>
      <c r="F27" s="8">
        <f t="shared" si="0"/>
        <v>41.777999999999999</v>
      </c>
      <c r="G27" s="8" t="s">
        <v>7</v>
      </c>
      <c r="H27" s="10">
        <v>40</v>
      </c>
      <c r="I27" s="9">
        <f t="shared" si="1"/>
        <v>66.666666666666657</v>
      </c>
      <c r="J27" s="9"/>
      <c r="K27" s="14">
        <f t="shared" si="2"/>
        <v>26.666666666666664</v>
      </c>
      <c r="L27" s="16">
        <f t="shared" si="4"/>
        <v>68.444666666666663</v>
      </c>
    </row>
    <row r="28" spans="1:12" ht="18.75" customHeight="1" thickBot="1" x14ac:dyDescent="0.3">
      <c r="A28" s="6">
        <v>16</v>
      </c>
      <c r="B28" s="6" t="s">
        <v>34</v>
      </c>
      <c r="C28" s="6" t="s">
        <v>35</v>
      </c>
      <c r="D28" s="6" t="s">
        <v>6</v>
      </c>
      <c r="E28" s="6">
        <v>69.454999999999998</v>
      </c>
      <c r="F28" s="8">
        <f t="shared" si="0"/>
        <v>41.672999999999995</v>
      </c>
      <c r="G28" s="8" t="s">
        <v>7</v>
      </c>
      <c r="H28" s="9">
        <v>40</v>
      </c>
      <c r="I28" s="9">
        <f t="shared" si="1"/>
        <v>66.666666666666657</v>
      </c>
      <c r="J28" s="9"/>
      <c r="K28" s="14">
        <f t="shared" si="2"/>
        <v>26.666666666666664</v>
      </c>
      <c r="L28" s="16">
        <f t="shared" si="4"/>
        <v>68.339666666666659</v>
      </c>
    </row>
    <row r="29" spans="1:12" ht="18.75" customHeight="1" thickBot="1" x14ac:dyDescent="0.3">
      <c r="A29" s="6">
        <v>17</v>
      </c>
      <c r="B29" s="6" t="s">
        <v>36</v>
      </c>
      <c r="C29" s="6" t="s">
        <v>37</v>
      </c>
      <c r="D29" s="6" t="s">
        <v>6</v>
      </c>
      <c r="E29" s="6">
        <v>69.418000000000006</v>
      </c>
      <c r="F29" s="8">
        <f t="shared" si="0"/>
        <v>41.650800000000004</v>
      </c>
      <c r="G29" s="8" t="s">
        <v>7</v>
      </c>
      <c r="H29" s="9">
        <v>40</v>
      </c>
      <c r="I29" s="9">
        <f t="shared" si="1"/>
        <v>66.666666666666657</v>
      </c>
      <c r="J29" s="9"/>
      <c r="K29" s="14">
        <f t="shared" si="2"/>
        <v>26.666666666666664</v>
      </c>
      <c r="L29" s="16">
        <f t="shared" si="4"/>
        <v>68.317466666666661</v>
      </c>
    </row>
    <row r="30" spans="1:12" ht="18.75" customHeight="1" thickBot="1" x14ac:dyDescent="0.3">
      <c r="A30" s="6">
        <v>18</v>
      </c>
      <c r="B30" s="6" t="s">
        <v>28</v>
      </c>
      <c r="C30" s="6" t="s">
        <v>29</v>
      </c>
      <c r="D30" s="6" t="s">
        <v>6</v>
      </c>
      <c r="E30" s="6">
        <v>71.308999999999997</v>
      </c>
      <c r="F30" s="8">
        <f t="shared" si="0"/>
        <v>42.785399999999996</v>
      </c>
      <c r="G30" s="8" t="s">
        <v>7</v>
      </c>
      <c r="H30" s="9">
        <v>38</v>
      </c>
      <c r="I30" s="9">
        <f t="shared" si="1"/>
        <v>63.333333333333329</v>
      </c>
      <c r="J30" s="9"/>
      <c r="K30" s="14">
        <f t="shared" si="2"/>
        <v>25.333333333333332</v>
      </c>
      <c r="L30" s="16">
        <f t="shared" si="4"/>
        <v>68.118733333333324</v>
      </c>
    </row>
    <row r="31" spans="1:12" ht="18.75" customHeight="1" thickBot="1" x14ac:dyDescent="0.3">
      <c r="A31" s="6">
        <v>19</v>
      </c>
      <c r="B31" s="6" t="s">
        <v>50</v>
      </c>
      <c r="C31" s="6" t="s">
        <v>51</v>
      </c>
      <c r="D31" s="6" t="s">
        <v>6</v>
      </c>
      <c r="E31" s="6">
        <v>59.854999999999997</v>
      </c>
      <c r="F31" s="8">
        <f t="shared" si="0"/>
        <v>35.912999999999997</v>
      </c>
      <c r="G31" s="8" t="s">
        <v>7</v>
      </c>
      <c r="H31" s="9">
        <v>46</v>
      </c>
      <c r="I31" s="9">
        <f t="shared" si="1"/>
        <v>76.666666666666671</v>
      </c>
      <c r="J31" s="9"/>
      <c r="K31" s="14">
        <f t="shared" si="2"/>
        <v>30.666666666666671</v>
      </c>
      <c r="L31" s="16">
        <f t="shared" si="4"/>
        <v>66.579666666666668</v>
      </c>
    </row>
    <row r="32" spans="1:12" ht="18.75" customHeight="1" thickBot="1" x14ac:dyDescent="0.3">
      <c r="A32" s="6">
        <v>20</v>
      </c>
      <c r="B32" s="6" t="s">
        <v>42</v>
      </c>
      <c r="C32" s="6" t="s">
        <v>43</v>
      </c>
      <c r="D32" s="6" t="s">
        <v>6</v>
      </c>
      <c r="E32" s="6">
        <v>63.344999999999999</v>
      </c>
      <c r="F32" s="8">
        <f t="shared" si="0"/>
        <v>38.006999999999998</v>
      </c>
      <c r="G32" s="8" t="s">
        <v>7</v>
      </c>
      <c r="H32" s="9">
        <v>42</v>
      </c>
      <c r="I32" s="9">
        <f t="shared" si="1"/>
        <v>70</v>
      </c>
      <c r="J32" s="9"/>
      <c r="K32" s="14">
        <f t="shared" si="2"/>
        <v>28</v>
      </c>
      <c r="L32" s="16">
        <f t="shared" si="4"/>
        <v>66.007000000000005</v>
      </c>
    </row>
    <row r="33" spans="1:12" ht="18.75" customHeight="1" thickBot="1" x14ac:dyDescent="0.3">
      <c r="A33" s="6">
        <v>21</v>
      </c>
      <c r="B33" s="6" t="s">
        <v>8</v>
      </c>
      <c r="C33" s="6" t="s">
        <v>9</v>
      </c>
      <c r="D33" s="6" t="s">
        <v>6</v>
      </c>
      <c r="E33" s="6">
        <v>78.581999999999994</v>
      </c>
      <c r="F33" s="8">
        <f t="shared" si="0"/>
        <v>47.149199999999993</v>
      </c>
      <c r="G33" s="8" t="s">
        <v>7</v>
      </c>
      <c r="H33" s="9">
        <v>26</v>
      </c>
      <c r="I33" s="9">
        <f t="shared" si="1"/>
        <v>43.333333333333336</v>
      </c>
      <c r="J33" s="9"/>
      <c r="K33" s="14">
        <f t="shared" si="2"/>
        <v>17.333333333333336</v>
      </c>
      <c r="L33" s="16">
        <f t="shared" si="4"/>
        <v>64.482533333333322</v>
      </c>
    </row>
    <row r="34" spans="1:12" ht="18.75" customHeight="1" thickBot="1" x14ac:dyDescent="0.3">
      <c r="A34" s="6">
        <v>22</v>
      </c>
      <c r="B34" s="6" t="s">
        <v>44</v>
      </c>
      <c r="C34" s="6" t="s">
        <v>45</v>
      </c>
      <c r="D34" s="6" t="s">
        <v>6</v>
      </c>
      <c r="E34" s="6">
        <v>61.896999999999998</v>
      </c>
      <c r="F34" s="8">
        <f t="shared" si="0"/>
        <v>37.138199999999998</v>
      </c>
      <c r="G34" s="8" t="s">
        <v>7</v>
      </c>
      <c r="H34" s="9">
        <v>40</v>
      </c>
      <c r="I34" s="9">
        <f t="shared" si="1"/>
        <v>66.666666666666657</v>
      </c>
      <c r="J34" s="9"/>
      <c r="K34" s="14">
        <f t="shared" si="2"/>
        <v>26.666666666666664</v>
      </c>
      <c r="L34" s="16">
        <f t="shared" si="4"/>
        <v>63.804866666666662</v>
      </c>
    </row>
    <row r="35" spans="1:12" ht="18.75" customHeight="1" thickBot="1" x14ac:dyDescent="0.3">
      <c r="A35" s="6">
        <v>23</v>
      </c>
      <c r="B35" s="6" t="s">
        <v>46</v>
      </c>
      <c r="C35" s="6" t="s">
        <v>47</v>
      </c>
      <c r="D35" s="6" t="s">
        <v>6</v>
      </c>
      <c r="E35" s="6">
        <v>61.636000000000003</v>
      </c>
      <c r="F35" s="8">
        <f t="shared" si="0"/>
        <v>36.9816</v>
      </c>
      <c r="G35" s="8" t="s">
        <v>7</v>
      </c>
      <c r="H35" s="9">
        <v>40</v>
      </c>
      <c r="I35" s="9">
        <f t="shared" si="1"/>
        <v>66.666666666666657</v>
      </c>
      <c r="J35" s="9"/>
      <c r="K35" s="14">
        <f t="shared" si="2"/>
        <v>26.666666666666664</v>
      </c>
      <c r="L35" s="16">
        <f t="shared" si="4"/>
        <v>63.648266666666665</v>
      </c>
    </row>
    <row r="36" spans="1:12" ht="18.75" customHeight="1" thickBot="1" x14ac:dyDescent="0.3">
      <c r="A36" s="6">
        <v>24</v>
      </c>
      <c r="B36" s="6" t="s">
        <v>48</v>
      </c>
      <c r="C36" s="6" t="s">
        <v>49</v>
      </c>
      <c r="D36" s="6" t="s">
        <v>6</v>
      </c>
      <c r="E36" s="6">
        <v>60.363999999999997</v>
      </c>
      <c r="F36" s="8">
        <f t="shared" si="0"/>
        <v>36.218399999999995</v>
      </c>
      <c r="G36" s="8" t="s">
        <v>7</v>
      </c>
      <c r="H36" s="9">
        <v>40</v>
      </c>
      <c r="I36" s="9">
        <f t="shared" si="1"/>
        <v>66.666666666666657</v>
      </c>
      <c r="J36" s="9"/>
      <c r="K36" s="14">
        <f t="shared" si="2"/>
        <v>26.666666666666664</v>
      </c>
      <c r="L36" s="16">
        <f t="shared" si="4"/>
        <v>62.88506666666666</v>
      </c>
    </row>
    <row r="37" spans="1:12" ht="18.75" customHeight="1" thickBot="1" x14ac:dyDescent="0.3">
      <c r="A37" s="6">
        <v>25</v>
      </c>
      <c r="B37" s="6" t="s">
        <v>52</v>
      </c>
      <c r="C37" s="6" t="s">
        <v>53</v>
      </c>
      <c r="D37" s="6" t="s">
        <v>6</v>
      </c>
      <c r="E37" s="5">
        <v>53.472999999999999</v>
      </c>
      <c r="F37" s="8">
        <f t="shared" si="0"/>
        <v>32.083799999999997</v>
      </c>
      <c r="G37" s="8" t="s">
        <v>7</v>
      </c>
      <c r="H37" s="11">
        <v>26</v>
      </c>
      <c r="I37" s="9">
        <f t="shared" si="1"/>
        <v>43.333333333333336</v>
      </c>
      <c r="J37" s="9"/>
      <c r="K37" s="14">
        <f t="shared" si="2"/>
        <v>17.333333333333336</v>
      </c>
      <c r="L37" s="16">
        <f t="shared" si="4"/>
        <v>49.417133333333332</v>
      </c>
    </row>
    <row r="38" spans="1:12" x14ac:dyDescent="0.25">
      <c r="A38" s="5"/>
      <c r="B38" s="5"/>
      <c r="C38" s="5"/>
      <c r="D38" s="5"/>
      <c r="E38" s="5"/>
      <c r="F38" s="5"/>
      <c r="G38" s="5"/>
      <c r="H38" s="13"/>
      <c r="I38" s="13"/>
      <c r="J38" s="13"/>
      <c r="K38" s="13"/>
      <c r="L38" s="13"/>
    </row>
    <row r="39" spans="1:12" x14ac:dyDescent="0.25">
      <c r="A39" t="s">
        <v>54</v>
      </c>
    </row>
  </sheetData>
  <mergeCells count="8">
    <mergeCell ref="B5:L5"/>
    <mergeCell ref="B7:L7"/>
    <mergeCell ref="B9:L9"/>
    <mergeCell ref="A11:L11"/>
    <mergeCell ref="B1:L1"/>
    <mergeCell ref="B2:L2"/>
    <mergeCell ref="B3:L3"/>
    <mergeCell ref="B4:L4"/>
  </mergeCells>
  <pageMargins left="0.75" right="0.75" top="1" bottom="1" header="0.5" footer="0.5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BBA</vt:lpstr>
      <vt:lpstr>BBA!Print_Area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Firdus</dc:creator>
  <cp:lastModifiedBy>Firdus</cp:lastModifiedBy>
  <cp:lastPrinted>2021-10-18T09:09:30Z</cp:lastPrinted>
  <dcterms:created xsi:type="dcterms:W3CDTF">2021-10-13T04:30:11Z</dcterms:created>
  <dcterms:modified xsi:type="dcterms:W3CDTF">2021-10-18T09:43:13Z</dcterms:modified>
</cp:coreProperties>
</file>