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FA614B4A-A11B-4872-BB40-DD39F5BF1E94}" xr6:coauthVersionLast="47" xr6:coauthVersionMax="47" xr10:uidLastSave="{00000000-0000-0000-0000-000000000000}"/>
  <bookViews>
    <workbookView xWindow="-110" yWindow="-110" windowWidth="19420" windowHeight="10300" xr2:uid="{801C8FBB-77CF-44F6-A426-8F46B97AD367}"/>
  </bookViews>
  <sheets>
    <sheet name="Env Sci &amp; Sus" sheetId="1" r:id="rId1"/>
  </sheets>
  <externalReferences>
    <externalReference r:id="rId2"/>
  </externalReferences>
  <definedNames>
    <definedName name="_xlnm.Print_Area" localSheetId="0">'Env Sci &amp; Sus'!$A$1:$F$25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<sst xmlns="http://schemas.openxmlformats.org/spreadsheetml/2006/main" count="47" uniqueCount="39">
  <si>
    <t xml:space="preserve">Shaheed Benazir Bhutto Women University Peshawar </t>
  </si>
  <si>
    <t xml:space="preserve"> Bachelor in  Environmental Sciences &amp; Sustainability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</si>
  <si>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</si>
  <si>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</si>
  <si>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</si>
  <si>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</si>
  <si>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</si>
  <si>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</si>
  <si>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</si>
  <si>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</si>
  <si>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</si>
  <si>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</si>
  <si>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</si>
  <si>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 xml:space="preserve">Father name </t>
  </si>
  <si>
    <t>Ranking Score</t>
  </si>
  <si>
    <t>Current Status</t>
  </si>
  <si>
    <t>11-001-2025-00635</t>
  </si>
  <si>
    <t>Jaweria  Munir</t>
  </si>
  <si>
    <t xml:space="preserve">Offered in Open merit </t>
  </si>
  <si>
    <t>11-001-2025-01072</t>
  </si>
  <si>
    <t>Nayab  Bibi</t>
  </si>
  <si>
    <t>11-001-2025-01189</t>
  </si>
  <si>
    <t>Maryam  Akram</t>
  </si>
  <si>
    <t>11-001-2025-02074</t>
  </si>
  <si>
    <t>Haya  Noor</t>
  </si>
  <si>
    <t>11-001-2025-01777</t>
  </si>
  <si>
    <t>Haleema  Shehriyar</t>
  </si>
  <si>
    <t>11-001-2025-01623</t>
  </si>
  <si>
    <t>Musaffa  Malik</t>
  </si>
  <si>
    <t>11-001-2025-03458</t>
  </si>
  <si>
    <t>Maimuna  Habib</t>
  </si>
  <si>
    <t>11-001-2025-00066</t>
  </si>
  <si>
    <t>Amina  iftikhar</t>
  </si>
  <si>
    <t>11-001-2025-00422</t>
  </si>
  <si>
    <t>Mahnoor Hassan  Khan</t>
  </si>
  <si>
    <t>11-001-2025-00150</t>
  </si>
  <si>
    <t>Hajra Hajra</t>
  </si>
  <si>
    <t>Hussain Ahmad</t>
  </si>
  <si>
    <t>Offered in Erst While FATA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</si>
</sst>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1" xfId="1" applyBorder="1"/>
    <xf numFmtId="0" fontId="9" fillId="0" borderId="1" xfId="1" applyFont="1" applyBorder="1"/>
  </cellXfs>
  <cellStyles count="2">
    <cellStyle name="Normal" xfId="0" builtinId="0"/>
    <cellStyle name="Normal 2" xfId="1" xr:uid="{61AEB85C-183D-4133-90C1-DE534B981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698408</xdr:colOff>
      <xdr:row>0</xdr:row>
      <xdr:rowOff>114300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A0510837-A124-46D5-9654-E48F8DC7E0F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08" y="1143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8BE2-911D-4894-997E-286B72D8B09B}">
  <dimension ref="A1:F25"/>
  <sheetViews>
    <sheetView tabSelected="1" view="pageBreakPreview" zoomScaleNormal="100" zoomScaleSheetLayoutView="100" workbookViewId="0">
      <selection activeCell="B5" sqref="B5:F5"/>
    </sheetView>
  </sheetViews>
  <sheetFormatPr defaultColWidth="8.90625" defaultRowHeight="14.5" x14ac:dyDescent="0.35"/>
  <cols>
    <col min="1" max="1" width="15.36328125" style="12" customWidth="1"/>
    <col min="2" max="2" width="23.1796875" style="12" customWidth="1"/>
    <col min="3" max="5" width="17.36328125" style="12" customWidth="1"/>
    <col min="6" max="6" width="23.54296875" style="12" bestFit="1" customWidth="1"/>
    <col min="7" max="16384" width="8.90625" style="12"/>
  </cols>
  <sheetData>
    <row r="1" spans="1:6" s="1" customFormat="1" x14ac:dyDescent="0.35">
      <c r="E1" s="2"/>
      <c r="F1" s="3"/>
    </row>
    <row r="2" spans="1:6" s="1" customFormat="1" x14ac:dyDescent="0.35">
      <c r="E2" s="4"/>
    </row>
    <row r="3" spans="1:6" s="1" customFormat="1" ht="21" x14ac:dyDescent="0.5">
      <c r="A3" s="5"/>
      <c r="B3" s="6" t="s">
        <v>0</v>
      </c>
      <c r="C3" s="6"/>
      <c r="D3" s="6"/>
      <c r="E3" s="6"/>
      <c r="F3" s="6"/>
    </row>
    <row r="4" spans="1:6" s="1" customFormat="1" ht="21" x14ac:dyDescent="0.5">
      <c r="A4" s="5"/>
      <c r="B4" s="7" t="s">
        <v>1</v>
      </c>
      <c r="C4" s="7"/>
      <c r="D4" s="7"/>
      <c r="E4" s="7"/>
      <c r="F4" s="7"/>
    </row>
    <row r="5" spans="1:6" s="1" customFormat="1" ht="21" x14ac:dyDescent="0.5">
      <c r="A5" s="5"/>
      <c r="B5" s="6"/>
      <c r="C5" s="6"/>
      <c r="D5" s="6"/>
      <c r="E5" s="6"/>
      <c r="F5" s="6"/>
    </row>
    <row r="6" spans="1:6" s="1" customFormat="1" ht="21" x14ac:dyDescent="0.5">
      <c r="A6" s="5"/>
      <c r="B6" s="6" t="s">
        <v>2</v>
      </c>
      <c r="C6" s="6"/>
      <c r="D6" s="6"/>
      <c r="E6" s="6"/>
      <c r="F6" s="6"/>
    </row>
    <row r="7" spans="1:6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6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6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6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6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6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6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4" spans="1:6" ht="25.75" customHeight="1" x14ac:dyDescent="0.35"/>
    <row r="15" spans="1:6" ht="28.75" customHeight="1" x14ac:dyDescent="0.35">
      <c r="A15" s="13" t="s">
        <v>10</v>
      </c>
      <c r="B15" s="14" t="s">
        <v>11</v>
      </c>
      <c r="C15" s="14" t="s">
        <v>12</v>
      </c>
      <c r="D15" s="14" t="s">
        <v>13</v>
      </c>
      <c r="E15" s="14" t="s">
        <v>14</v>
      </c>
      <c r="F15" s="14" t="s">
        <v>15</v>
      </c>
    </row>
    <row r="16" spans="1:6" x14ac:dyDescent="0.35">
      <c r="A16" s="13">
        <v>1</v>
      </c>
      <c r="B16" s="13" t="s">
        <v>16</v>
      </c>
      <c r="C16" s="13" t="s">
        <v>17</v>
      </c>
      <c r="D16" s="13" t="str">
        <f>INDEX('[1]All Applicants Information'!$Q:$Q,MATCH(B16,'[1]All Applicants Information'!$K:$K))</f>
        <v>WAQAR AHMAD</v>
      </c>
      <c r="E16" s="13">
        <v>87.63</v>
      </c>
      <c r="F16" s="13" t="s">
        <v>18</v>
      </c>
    </row>
    <row r="17" spans="1:6" x14ac:dyDescent="0.35">
      <c r="A17" s="13">
        <v>2</v>
      </c>
      <c r="B17" s="13" t="s">
        <v>19</v>
      </c>
      <c r="C17" s="13" t="s">
        <v>20</v>
      </c>
      <c r="D17" s="13" t="str">
        <f>INDEX('[1]All Applicants Information'!$Q:$Q,MATCH(B17,'[1]All Applicants Information'!$K:$K))</f>
        <v>imtiaz ali</v>
      </c>
      <c r="E17" s="13">
        <v>85.99</v>
      </c>
      <c r="F17" s="13" t="s">
        <v>18</v>
      </c>
    </row>
    <row r="18" spans="1:6" x14ac:dyDescent="0.35">
      <c r="A18" s="13">
        <v>3</v>
      </c>
      <c r="B18" s="13" t="s">
        <v>21</v>
      </c>
      <c r="C18" s="13" t="s">
        <v>22</v>
      </c>
      <c r="D18" s="13" t="str">
        <f>INDEX('[1]All Applicants Information'!$Q:$Q,MATCH(B18,'[1]All Applicants Information'!$K:$K))</f>
        <v xml:space="preserve">Shafi Ullah </v>
      </c>
      <c r="E18" s="13">
        <v>85.77</v>
      </c>
      <c r="F18" s="13" t="s">
        <v>18</v>
      </c>
    </row>
    <row r="19" spans="1:6" x14ac:dyDescent="0.35">
      <c r="A19" s="13">
        <v>4</v>
      </c>
      <c r="B19" s="13" t="s">
        <v>23</v>
      </c>
      <c r="C19" s="13" t="s">
        <v>24</v>
      </c>
      <c r="D19" s="13" t="str">
        <f>INDEX('[1]All Applicants Information'!$Q:$Q,MATCH(B19,'[1]All Applicants Information'!$K:$K))</f>
        <v>Muhammad Hamid Zia</v>
      </c>
      <c r="E19" s="13">
        <v>85.07</v>
      </c>
      <c r="F19" s="13" t="s">
        <v>18</v>
      </c>
    </row>
    <row r="20" spans="1:6" x14ac:dyDescent="0.35">
      <c r="A20" s="13">
        <v>5</v>
      </c>
      <c r="B20" s="13" t="s">
        <v>25</v>
      </c>
      <c r="C20" s="13" t="s">
        <v>26</v>
      </c>
      <c r="D20" s="13" t="str">
        <f>INDEX('[1]All Applicants Information'!$Q:$Q,MATCH(B20,'[1]All Applicants Information'!$K:$K))</f>
        <v xml:space="preserve">Bakhat zamin </v>
      </c>
      <c r="E20" s="13">
        <v>82.12</v>
      </c>
      <c r="F20" s="13" t="s">
        <v>18</v>
      </c>
    </row>
    <row r="21" spans="1:6" x14ac:dyDescent="0.35">
      <c r="A21" s="13">
        <v>6</v>
      </c>
      <c r="B21" s="13" t="s">
        <v>27</v>
      </c>
      <c r="C21" s="13" t="s">
        <v>28</v>
      </c>
      <c r="D21" s="13" t="str">
        <f>INDEX('[1]All Applicants Information'!$Q:$Q,MATCH(B21,'[1]All Applicants Information'!$K:$K))</f>
        <v>Shah Jehan</v>
      </c>
      <c r="E21" s="13">
        <v>81.19</v>
      </c>
      <c r="F21" s="13" t="s">
        <v>18</v>
      </c>
    </row>
    <row r="22" spans="1:6" x14ac:dyDescent="0.35">
      <c r="A22" s="13">
        <v>7</v>
      </c>
      <c r="B22" s="13" t="s">
        <v>29</v>
      </c>
      <c r="C22" s="13" t="s">
        <v>30</v>
      </c>
      <c r="D22" s="13" t="str">
        <f>INDEX('[1]All Applicants Information'!$Q:$Q,MATCH(B22,'[1]All Applicants Information'!$K:$K))</f>
        <v>Najeeb khan</v>
      </c>
      <c r="E22" s="13">
        <v>73.62</v>
      </c>
      <c r="F22" s="13" t="s">
        <v>18</v>
      </c>
    </row>
    <row r="23" spans="1:6" x14ac:dyDescent="0.35">
      <c r="A23" s="13">
        <v>8</v>
      </c>
      <c r="B23" s="13" t="s">
        <v>31</v>
      </c>
      <c r="C23" s="13" t="s">
        <v>32</v>
      </c>
      <c r="D23" s="13" t="str">
        <f>INDEX('[1]All Applicants Information'!$Q:$Q,MATCH(B23,'[1]All Applicants Information'!$K:$K))</f>
        <v>Nehal</v>
      </c>
      <c r="E23" s="13">
        <v>72</v>
      </c>
      <c r="F23" s="13" t="s">
        <v>18</v>
      </c>
    </row>
    <row r="24" spans="1:6" x14ac:dyDescent="0.35">
      <c r="A24" s="13">
        <v>9</v>
      </c>
      <c r="B24" s="13" t="s">
        <v>33</v>
      </c>
      <c r="C24" s="13" t="s">
        <v>34</v>
      </c>
      <c r="D24" s="13" t="str">
        <f>INDEX('[1]All Applicants Information'!$Q:$Q,MATCH(B24,'[1]All Applicants Information'!$K:$K))</f>
        <v>Raheel Ishtiaq</v>
      </c>
      <c r="E24" s="13">
        <v>59.87</v>
      </c>
      <c r="F24" s="13" t="s">
        <v>18</v>
      </c>
    </row>
    <row r="25" spans="1:6" x14ac:dyDescent="0.35">
      <c r="A25" s="13">
        <v>10</v>
      </c>
      <c r="B25" s="13" t="s">
        <v>35</v>
      </c>
      <c r="C25" s="13" t="s">
        <v>36</v>
      </c>
      <c r="D25" s="13" t="s">
        <v>37</v>
      </c>
      <c r="E25" s="13">
        <v>77.5</v>
      </c>
      <c r="F25" s="13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73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Env Sci &amp; Sus</vt:lpstr>
      <vt:lpstr>'Env Sci &amp; Sus'!Print_Area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2025-09-18T09:06:44Z</dcterms:created>
  <dcterms:modified xsi:type="dcterms:W3CDTF">2025-09-18T09:07:06Z</dcterms:modified>
</cp:coreProperties>
</file>